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borska.alexandra\Desktop\Saška\Zmluvy\Zmluvy\Zmluva o dielo\Chatam Sófer_oprava zastávky\Výkaz výmer\"/>
    </mc:Choice>
  </mc:AlternateContent>
  <xr:revisionPtr revIDLastSave="0" documentId="13_ncr:1_{8B94F3C0-E688-4D15-A03A-DF82350836EC}" xr6:coauthVersionLast="45" xr6:coauthVersionMax="45" xr10:uidLastSave="{00000000-0000-0000-0000-000000000000}"/>
  <bookViews>
    <workbookView xWindow="-108" yWindow="-108" windowWidth="23256" windowHeight="12576" xr2:uid="{009EB0FE-FD92-47C0-9FF6-DCA1CCE2364D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<sst xmlns="http://schemas.openxmlformats.org/spreadsheetml/2006/main" count="212" uniqueCount="138">
  <si>
    <t>PČ</t>
  </si>
  <si>
    <t>Typ</t>
  </si>
  <si>
    <t>Kód</t>
  </si>
  <si>
    <t>Popis</t>
  </si>
  <si>
    <t>MJ</t>
  </si>
  <si>
    <t>Množstvo</t>
  </si>
  <si>
    <t>J.cena [EUR]</t>
  </si>
  <si>
    <t>Cena celkom [EUR]</t>
  </si>
  <si>
    <t>Náklady z rozpočtu</t>
  </si>
  <si>
    <t>D</t>
  </si>
  <si>
    <t>HSV</t>
  </si>
  <si>
    <t xml:space="preserve">Práce a dodávky HSV   </t>
  </si>
  <si>
    <t>5</t>
  </si>
  <si>
    <t xml:space="preserve">Komunikácie   </t>
  </si>
  <si>
    <t>1</t>
  </si>
  <si>
    <t>K</t>
  </si>
  <si>
    <t>548111111P1</t>
  </si>
  <si>
    <t>Privarenie koľajnicovej prepojky priečnej (praporec)</t>
  </si>
  <si>
    <t>ks</t>
  </si>
  <si>
    <t>2</t>
  </si>
  <si>
    <t>548111111P2</t>
  </si>
  <si>
    <t>Privarenie koľajovej skrinky na koľajnicu</t>
  </si>
  <si>
    <t>M</t>
  </si>
  <si>
    <t xml:space="preserve">Práce a dodávky M   </t>
  </si>
  <si>
    <t>21-M</t>
  </si>
  <si>
    <t xml:space="preserve">Elektromontáže   </t>
  </si>
  <si>
    <t>3</t>
  </si>
  <si>
    <t>210021014</t>
  </si>
  <si>
    <t>Zhotovenie profilových a kruhových otvorov v plechu o hrúbke do 4 mm kruhové-D do 100 mm</t>
  </si>
  <si>
    <t>4</t>
  </si>
  <si>
    <t>210100006</t>
  </si>
  <si>
    <t>Ukončenie vodičov v rozvádzač. vrátane zapojenia a vodičovej koncovky do 50 mm2</t>
  </si>
  <si>
    <t>354310022400</t>
  </si>
  <si>
    <t>Káblové oko medené lisovacie CU 50x8 KU</t>
  </si>
  <si>
    <t>6</t>
  </si>
  <si>
    <t>210220001</t>
  </si>
  <si>
    <t>Uzemňovacie vedenie na povrchu FeZn</t>
  </si>
  <si>
    <t>m</t>
  </si>
  <si>
    <t>7</t>
  </si>
  <si>
    <t>3544224150</t>
  </si>
  <si>
    <t>Územňovací vodič    ocelový žiarovo zinkovaný  označenie     O 10</t>
  </si>
  <si>
    <t>kg</t>
  </si>
  <si>
    <t>8</t>
  </si>
  <si>
    <t>210220002</t>
  </si>
  <si>
    <t>Uzemňovacie vedenie na povrchu FeZn do 120 mm2</t>
  </si>
  <si>
    <t>9</t>
  </si>
  <si>
    <t>3544223850</t>
  </si>
  <si>
    <t>Územňovacia pásovina   ocelová žiarovo zinkovaná  označenie   30 x 4 mm, ZIN Hronský Beňadik</t>
  </si>
  <si>
    <t>10</t>
  </si>
  <si>
    <t>210220010</t>
  </si>
  <si>
    <t>Náter zemniaceho pásku do 120 mm2( 1x náter včít.svo riek a vyznač.žlt.pruhov)</t>
  </si>
  <si>
    <t>11</t>
  </si>
  <si>
    <t>2462167500</t>
  </si>
  <si>
    <t>Email syntetický  vonkajší Industrol zelený S 2013</t>
  </si>
  <si>
    <t>12</t>
  </si>
  <si>
    <t>2462168100</t>
  </si>
  <si>
    <t>Email syntetický  vonkajší Industrol žltý   S 2013</t>
  </si>
  <si>
    <t>13</t>
  </si>
  <si>
    <t>2464203000</t>
  </si>
  <si>
    <t>Riedidlo do olejovo-syntetickej farby S 6006</t>
  </si>
  <si>
    <t>14</t>
  </si>
  <si>
    <t>210220243</t>
  </si>
  <si>
    <t>Svorka FeZn spojovacia SS</t>
  </si>
  <si>
    <t>15</t>
  </si>
  <si>
    <t>354410003400</t>
  </si>
  <si>
    <t>Svorka FeZn spojovacia označenie SS 2 skrutky s príložkou</t>
  </si>
  <si>
    <t>16</t>
  </si>
  <si>
    <t>210220245</t>
  </si>
  <si>
    <t>Svorka FeZn pripojovacia SP</t>
  </si>
  <si>
    <t>17</t>
  </si>
  <si>
    <t>3544219850</t>
  </si>
  <si>
    <t>Svorka pripojovacia pre spojenie kovových súčiastok ocelová žiarovo zinkovaná označenie SP 1</t>
  </si>
  <si>
    <t>18</t>
  </si>
  <si>
    <t>210220253</t>
  </si>
  <si>
    <t>Svorka FeZn uzemňovacia SR03</t>
  </si>
  <si>
    <t>19</t>
  </si>
  <si>
    <t>3544221350</t>
  </si>
  <si>
    <t>Uzemňovacia svorka  ocelová žiarovo zinkovaná  označenie  SR 03 B</t>
  </si>
  <si>
    <t>20</t>
  </si>
  <si>
    <t>210252434</t>
  </si>
  <si>
    <t>Montáž kábla CHBU 50 mm2</t>
  </si>
  <si>
    <t>21</t>
  </si>
  <si>
    <t>369150003100</t>
  </si>
  <si>
    <t>Kábel CHBU 50 mm2</t>
  </si>
  <si>
    <t>22</t>
  </si>
  <si>
    <t>210252441</t>
  </si>
  <si>
    <t>Ukončenie kábla okom 50 mm2</t>
  </si>
  <si>
    <t>23</t>
  </si>
  <si>
    <t>3693700503</t>
  </si>
  <si>
    <t>Kábelové oko Cu-Al 50mm2</t>
  </si>
  <si>
    <t>24</t>
  </si>
  <si>
    <t>210252448</t>
  </si>
  <si>
    <t>Montáž prierazky 120 V s opakovateľným použitím</t>
  </si>
  <si>
    <t>25</t>
  </si>
  <si>
    <t>369160002700</t>
  </si>
  <si>
    <t>Prierazka 120 V s opakovateľným použitím</t>
  </si>
  <si>
    <t>26</t>
  </si>
  <si>
    <t>210255462</t>
  </si>
  <si>
    <t>Motáž malej koľajovej skrine KSM pre električky</t>
  </si>
  <si>
    <t>27</t>
  </si>
  <si>
    <t>369160002800</t>
  </si>
  <si>
    <t>Malá koľajová skrinka KSM</t>
  </si>
  <si>
    <t>46-M</t>
  </si>
  <si>
    <t xml:space="preserve">Zemné práce pri extr.mont.prácach   </t>
  </si>
  <si>
    <t>28</t>
  </si>
  <si>
    <t>460200103</t>
  </si>
  <si>
    <t>Hĺbenie káblovej ryhy ručne 35 cm širokej a 20 cm hlbokej, v zemine triedy 3</t>
  </si>
  <si>
    <t>29</t>
  </si>
  <si>
    <t>460420372</t>
  </si>
  <si>
    <t>Zriad. káblového lôžka z piesku vrstvy 10 cm, tehlami naprieč kábla na šírku 35 cm</t>
  </si>
  <si>
    <t>30</t>
  </si>
  <si>
    <t>5833110100</t>
  </si>
  <si>
    <t>Kamenivo ťažené drobné frakcia 0-1 STN EN 12620 + A1</t>
  </si>
  <si>
    <t>t</t>
  </si>
  <si>
    <t>31</t>
  </si>
  <si>
    <t>460490011</t>
  </si>
  <si>
    <t>Rozvinutie a uloženie výstražnej fólie z PVC do ryhy, šírka 22 cm</t>
  </si>
  <si>
    <t>32</t>
  </si>
  <si>
    <t>2830002000</t>
  </si>
  <si>
    <t>Fólia červená v m</t>
  </si>
  <si>
    <t>33</t>
  </si>
  <si>
    <t>460510021</t>
  </si>
  <si>
    <t>Úplné zriadenie a osadenie káblového priestupu z PVC rúr svetlosti do 10,5 mm cm bez zemných prác</t>
  </si>
  <si>
    <t>34</t>
  </si>
  <si>
    <t>3450700400</t>
  </si>
  <si>
    <t>I-Rúrka FXKVR 63 čierna</t>
  </si>
  <si>
    <t>35</t>
  </si>
  <si>
    <t>460560103</t>
  </si>
  <si>
    <t>Ručný zásyp nezap. káblovej ryhy bez zhutn. zeminy, 35 cm širokej, 20 cm hlbokej v zemine tr. 3</t>
  </si>
  <si>
    <t>HZS</t>
  </si>
  <si>
    <t xml:space="preserve">Hodinové zúčtovacie sadzby   </t>
  </si>
  <si>
    <t>36</t>
  </si>
  <si>
    <t>210255446</t>
  </si>
  <si>
    <t>Revízia a revízna správa pre TV  pre električky</t>
  </si>
  <si>
    <t>hod</t>
  </si>
  <si>
    <t>37</t>
  </si>
  <si>
    <t>210255450</t>
  </si>
  <si>
    <t>Práca skúšobného technika pre TV  pre električky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</si>
</sst>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 CE"/>
    </font>
    <font>
      <b/>
      <sz val="12"/>
      <color rgb="FF960000"/>
      <name val="Arial CE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  <font>
      <i/>
      <sz val="9"/>
      <color rgb="FF0000FF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6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012D-7B9B-4DB8-B21F-0D9167504392}">
  <dimension ref="A1:H46"/>
  <sheetViews>
    <sheetView tabSelected="1" workbookViewId="0">
      <selection activeCell="O9" sqref="O9"/>
    </sheetView>
  </sheetViews>
  <sheetFormatPr defaultRowHeight="14.4" x14ac:dyDescent="0.3"/>
  <cols>
    <col min="2" max="2" width="10.44140625" customWidth="1"/>
    <col min="4" max="4" width="26.77734375" customWidth="1"/>
    <col min="7" max="7" width="12.33203125" customWidth="1"/>
    <col min="8" max="8" width="12.21875" customWidth="1"/>
  </cols>
  <sheetData>
    <row r="1" spans="1:8" ht="22.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.6" x14ac:dyDescent="0.3">
      <c r="A2" s="4" t="s">
        <v>8</v>
      </c>
      <c r="B2" s="5"/>
      <c r="C2" s="5"/>
      <c r="D2" s="5"/>
      <c r="E2" s="5"/>
      <c r="F2" s="5"/>
      <c r="G2" s="5"/>
      <c r="H2" s="6">
        <f>BI2</f>
        <v>0</v>
      </c>
    </row>
    <row r="3" spans="1:8" ht="15.6" x14ac:dyDescent="0.3">
      <c r="A3" s="7"/>
      <c r="B3" s="8" t="s">
        <v>9</v>
      </c>
      <c r="C3" s="9" t="s">
        <v>10</v>
      </c>
      <c r="D3" s="9" t="s">
        <v>11</v>
      </c>
      <c r="E3" s="7"/>
      <c r="F3" s="7"/>
      <c r="G3" s="7"/>
      <c r="H3" s="10">
        <f>BI3</f>
        <v>0</v>
      </c>
    </row>
    <row r="4" spans="1:8" x14ac:dyDescent="0.3">
      <c r="A4" s="7"/>
      <c r="B4" s="8" t="s">
        <v>9</v>
      </c>
      <c r="C4" s="11" t="s">
        <v>12</v>
      </c>
      <c r="D4" s="11" t="s">
        <v>13</v>
      </c>
      <c r="E4" s="7"/>
      <c r="F4" s="7"/>
      <c r="G4" s="7"/>
      <c r="H4" s="12">
        <f>BI4</f>
        <v>0</v>
      </c>
    </row>
    <row r="5" spans="1:8" ht="34.200000000000003" x14ac:dyDescent="0.3">
      <c r="A5" s="13" t="s">
        <v>14</v>
      </c>
      <c r="B5" s="13" t="s">
        <v>15</v>
      </c>
      <c r="C5" s="14" t="s">
        <v>16</v>
      </c>
      <c r="D5" s="15" t="s">
        <v>17</v>
      </c>
      <c r="E5" s="16" t="s">
        <v>18</v>
      </c>
      <c r="F5" s="17">
        <v>4</v>
      </c>
      <c r="G5" s="18">
        <v>0</v>
      </c>
      <c r="H5" s="18">
        <f>ROUND(G5*F5,3)</f>
        <v>0</v>
      </c>
    </row>
    <row r="6" spans="1:8" ht="22.8" x14ac:dyDescent="0.3">
      <c r="A6" s="13" t="s">
        <v>19</v>
      </c>
      <c r="B6" s="13" t="s">
        <v>15</v>
      </c>
      <c r="C6" s="14" t="s">
        <v>20</v>
      </c>
      <c r="D6" s="15" t="s">
        <v>21</v>
      </c>
      <c r="E6" s="16" t="s">
        <v>18</v>
      </c>
      <c r="F6" s="17">
        <v>4</v>
      </c>
      <c r="G6" s="18">
        <v>0</v>
      </c>
      <c r="H6" s="18">
        <f>ROUND(G6*F6,3)</f>
        <v>0</v>
      </c>
    </row>
    <row r="7" spans="1:8" ht="15.6" x14ac:dyDescent="0.3">
      <c r="A7" s="7"/>
      <c r="B7" s="8" t="s">
        <v>9</v>
      </c>
      <c r="C7" s="9" t="s">
        <v>22</v>
      </c>
      <c r="D7" s="9" t="s">
        <v>23</v>
      </c>
      <c r="E7" s="7"/>
      <c r="F7" s="7"/>
      <c r="G7" s="7"/>
      <c r="H7" s="10">
        <f>BI7</f>
        <v>0</v>
      </c>
    </row>
    <row r="8" spans="1:8" x14ac:dyDescent="0.3">
      <c r="A8" s="7"/>
      <c r="B8" s="8" t="s">
        <v>9</v>
      </c>
      <c r="C8" s="11" t="s">
        <v>24</v>
      </c>
      <c r="D8" s="11" t="s">
        <v>25</v>
      </c>
      <c r="E8" s="7"/>
      <c r="F8" s="7"/>
      <c r="G8" s="7"/>
      <c r="H8" s="12">
        <f>BI8</f>
        <v>0</v>
      </c>
    </row>
    <row r="9" spans="1:8" ht="45.6" x14ac:dyDescent="0.3">
      <c r="A9" s="13" t="s">
        <v>26</v>
      </c>
      <c r="B9" s="13" t="s">
        <v>15</v>
      </c>
      <c r="C9" s="14" t="s">
        <v>27</v>
      </c>
      <c r="D9" s="15" t="s">
        <v>28</v>
      </c>
      <c r="E9" s="16" t="s">
        <v>18</v>
      </c>
      <c r="F9" s="17">
        <v>4</v>
      </c>
      <c r="G9" s="18">
        <v>0</v>
      </c>
      <c r="H9" s="18">
        <f t="shared" ref="H9:H33" si="0">ROUND(G9*F9,3)</f>
        <v>0</v>
      </c>
    </row>
    <row r="10" spans="1:8" ht="45.6" x14ac:dyDescent="0.3">
      <c r="A10" s="13" t="s">
        <v>29</v>
      </c>
      <c r="B10" s="13" t="s">
        <v>15</v>
      </c>
      <c r="C10" s="14" t="s">
        <v>30</v>
      </c>
      <c r="D10" s="15" t="s">
        <v>31</v>
      </c>
      <c r="E10" s="16" t="s">
        <v>18</v>
      </c>
      <c r="F10" s="17">
        <v>8</v>
      </c>
      <c r="G10" s="18">
        <v>0</v>
      </c>
      <c r="H10" s="18">
        <f t="shared" si="0"/>
        <v>0</v>
      </c>
    </row>
    <row r="11" spans="1:8" ht="22.8" x14ac:dyDescent="0.3">
      <c r="A11" s="19" t="s">
        <v>12</v>
      </c>
      <c r="B11" s="19" t="s">
        <v>22</v>
      </c>
      <c r="C11" s="20" t="s">
        <v>32</v>
      </c>
      <c r="D11" s="21" t="s">
        <v>33</v>
      </c>
      <c r="E11" s="22" t="s">
        <v>18</v>
      </c>
      <c r="F11" s="23">
        <v>8</v>
      </c>
      <c r="G11" s="24">
        <v>0</v>
      </c>
      <c r="H11" s="24">
        <f t="shared" si="0"/>
        <v>0</v>
      </c>
    </row>
    <row r="12" spans="1:8" ht="22.8" x14ac:dyDescent="0.3">
      <c r="A12" s="13" t="s">
        <v>34</v>
      </c>
      <c r="B12" s="13" t="s">
        <v>15</v>
      </c>
      <c r="C12" s="14" t="s">
        <v>35</v>
      </c>
      <c r="D12" s="15" t="s">
        <v>36</v>
      </c>
      <c r="E12" s="16" t="s">
        <v>37</v>
      </c>
      <c r="F12" s="17">
        <v>40</v>
      </c>
      <c r="G12" s="18">
        <v>0</v>
      </c>
      <c r="H12" s="18">
        <f t="shared" si="0"/>
        <v>0</v>
      </c>
    </row>
    <row r="13" spans="1:8" ht="45.6" x14ac:dyDescent="0.3">
      <c r="A13" s="19" t="s">
        <v>38</v>
      </c>
      <c r="B13" s="19" t="s">
        <v>22</v>
      </c>
      <c r="C13" s="20" t="s">
        <v>39</v>
      </c>
      <c r="D13" s="21" t="s">
        <v>40</v>
      </c>
      <c r="E13" s="22" t="s">
        <v>41</v>
      </c>
      <c r="F13" s="23">
        <v>40</v>
      </c>
      <c r="G13" s="24">
        <v>0</v>
      </c>
      <c r="H13" s="24">
        <f t="shared" si="0"/>
        <v>0</v>
      </c>
    </row>
    <row r="14" spans="1:8" ht="34.200000000000003" x14ac:dyDescent="0.3">
      <c r="A14" s="13" t="s">
        <v>42</v>
      </c>
      <c r="B14" s="13" t="s">
        <v>15</v>
      </c>
      <c r="C14" s="14" t="s">
        <v>43</v>
      </c>
      <c r="D14" s="15" t="s">
        <v>44</v>
      </c>
      <c r="E14" s="16" t="s">
        <v>37</v>
      </c>
      <c r="F14" s="17">
        <v>4</v>
      </c>
      <c r="G14" s="18">
        <v>0</v>
      </c>
      <c r="H14" s="18">
        <f t="shared" si="0"/>
        <v>0</v>
      </c>
    </row>
    <row r="15" spans="1:8" ht="57" x14ac:dyDescent="0.3">
      <c r="A15" s="19" t="s">
        <v>45</v>
      </c>
      <c r="B15" s="19" t="s">
        <v>22</v>
      </c>
      <c r="C15" s="20" t="s">
        <v>46</v>
      </c>
      <c r="D15" s="21" t="s">
        <v>47</v>
      </c>
      <c r="E15" s="22" t="s">
        <v>41</v>
      </c>
      <c r="F15" s="23">
        <v>3.7679999999999998</v>
      </c>
      <c r="G15" s="24">
        <v>0</v>
      </c>
      <c r="H15" s="24">
        <f t="shared" si="0"/>
        <v>0</v>
      </c>
    </row>
    <row r="16" spans="1:8" ht="45.6" x14ac:dyDescent="0.3">
      <c r="A16" s="13" t="s">
        <v>48</v>
      </c>
      <c r="B16" s="13" t="s">
        <v>15</v>
      </c>
      <c r="C16" s="14" t="s">
        <v>49</v>
      </c>
      <c r="D16" s="15" t="s">
        <v>50</v>
      </c>
      <c r="E16" s="16" t="s">
        <v>37</v>
      </c>
      <c r="F16" s="17">
        <v>2</v>
      </c>
      <c r="G16" s="18">
        <v>0</v>
      </c>
      <c r="H16" s="18">
        <f t="shared" si="0"/>
        <v>0</v>
      </c>
    </row>
    <row r="17" spans="1:8" ht="34.200000000000003" x14ac:dyDescent="0.3">
      <c r="A17" s="19" t="s">
        <v>51</v>
      </c>
      <c r="B17" s="19" t="s">
        <v>22</v>
      </c>
      <c r="C17" s="20" t="s">
        <v>52</v>
      </c>
      <c r="D17" s="21" t="s">
        <v>53</v>
      </c>
      <c r="E17" s="22" t="s">
        <v>41</v>
      </c>
      <c r="F17" s="23">
        <v>1</v>
      </c>
      <c r="G17" s="24">
        <v>0</v>
      </c>
      <c r="H17" s="24">
        <f t="shared" si="0"/>
        <v>0</v>
      </c>
    </row>
    <row r="18" spans="1:8" ht="34.200000000000003" x14ac:dyDescent="0.3">
      <c r="A18" s="19" t="s">
        <v>54</v>
      </c>
      <c r="B18" s="19" t="s">
        <v>22</v>
      </c>
      <c r="C18" s="20" t="s">
        <v>55</v>
      </c>
      <c r="D18" s="21" t="s">
        <v>56</v>
      </c>
      <c r="E18" s="22" t="s">
        <v>41</v>
      </c>
      <c r="F18" s="23">
        <v>1</v>
      </c>
      <c r="G18" s="24">
        <v>0</v>
      </c>
      <c r="H18" s="24">
        <f t="shared" si="0"/>
        <v>0</v>
      </c>
    </row>
    <row r="19" spans="1:8" ht="22.8" x14ac:dyDescent="0.3">
      <c r="A19" s="19" t="s">
        <v>57</v>
      </c>
      <c r="B19" s="19" t="s">
        <v>22</v>
      </c>
      <c r="C19" s="20" t="s">
        <v>58</v>
      </c>
      <c r="D19" s="21" t="s">
        <v>59</v>
      </c>
      <c r="E19" s="22" t="s">
        <v>41</v>
      </c>
      <c r="F19" s="23">
        <v>2</v>
      </c>
      <c r="G19" s="24">
        <v>0</v>
      </c>
      <c r="H19" s="24">
        <f t="shared" si="0"/>
        <v>0</v>
      </c>
    </row>
    <row r="20" spans="1:8" x14ac:dyDescent="0.3">
      <c r="A20" s="13" t="s">
        <v>60</v>
      </c>
      <c r="B20" s="13" t="s">
        <v>15</v>
      </c>
      <c r="C20" s="14" t="s">
        <v>61</v>
      </c>
      <c r="D20" s="15" t="s">
        <v>62</v>
      </c>
      <c r="E20" s="16" t="s">
        <v>18</v>
      </c>
      <c r="F20" s="17">
        <v>20</v>
      </c>
      <c r="G20" s="18">
        <v>0</v>
      </c>
      <c r="H20" s="18">
        <f t="shared" si="0"/>
        <v>0</v>
      </c>
    </row>
    <row r="21" spans="1:8" ht="34.200000000000003" x14ac:dyDescent="0.3">
      <c r="A21" s="19" t="s">
        <v>63</v>
      </c>
      <c r="B21" s="19" t="s">
        <v>22</v>
      </c>
      <c r="C21" s="20" t="s">
        <v>64</v>
      </c>
      <c r="D21" s="21" t="s">
        <v>65</v>
      </c>
      <c r="E21" s="22" t="s">
        <v>18</v>
      </c>
      <c r="F21" s="23">
        <v>55</v>
      </c>
      <c r="G21" s="24">
        <v>0</v>
      </c>
      <c r="H21" s="24">
        <f t="shared" si="0"/>
        <v>0</v>
      </c>
    </row>
    <row r="22" spans="1:8" x14ac:dyDescent="0.3">
      <c r="A22" s="13" t="s">
        <v>66</v>
      </c>
      <c r="B22" s="13" t="s">
        <v>15</v>
      </c>
      <c r="C22" s="14" t="s">
        <v>67</v>
      </c>
      <c r="D22" s="15" t="s">
        <v>68</v>
      </c>
      <c r="E22" s="16" t="s">
        <v>18</v>
      </c>
      <c r="F22" s="17">
        <v>20</v>
      </c>
      <c r="G22" s="18">
        <v>0</v>
      </c>
      <c r="H22" s="18">
        <f t="shared" si="0"/>
        <v>0</v>
      </c>
    </row>
    <row r="23" spans="1:8" ht="34.200000000000003" x14ac:dyDescent="0.3">
      <c r="A23" s="19" t="s">
        <v>69</v>
      </c>
      <c r="B23" s="19" t="s">
        <v>22</v>
      </c>
      <c r="C23" s="20" t="s">
        <v>70</v>
      </c>
      <c r="D23" s="21" t="s">
        <v>71</v>
      </c>
      <c r="E23" s="22" t="s">
        <v>18</v>
      </c>
      <c r="F23" s="23">
        <v>20</v>
      </c>
      <c r="G23" s="24">
        <v>0</v>
      </c>
      <c r="H23" s="24">
        <f t="shared" si="0"/>
        <v>0</v>
      </c>
    </row>
    <row r="24" spans="1:8" x14ac:dyDescent="0.3">
      <c r="A24" s="13" t="s">
        <v>72</v>
      </c>
      <c r="B24" s="13" t="s">
        <v>15</v>
      </c>
      <c r="C24" s="14" t="s">
        <v>73</v>
      </c>
      <c r="D24" s="15" t="s">
        <v>74</v>
      </c>
      <c r="E24" s="16" t="s">
        <v>18</v>
      </c>
      <c r="F24" s="17">
        <v>4</v>
      </c>
      <c r="G24" s="18">
        <v>0</v>
      </c>
      <c r="H24" s="18">
        <f t="shared" si="0"/>
        <v>0</v>
      </c>
    </row>
    <row r="25" spans="1:8" ht="34.200000000000003" x14ac:dyDescent="0.3">
      <c r="A25" s="19" t="s">
        <v>75</v>
      </c>
      <c r="B25" s="19" t="s">
        <v>22</v>
      </c>
      <c r="C25" s="20" t="s">
        <v>76</v>
      </c>
      <c r="D25" s="21" t="s">
        <v>77</v>
      </c>
      <c r="E25" s="22" t="s">
        <v>18</v>
      </c>
      <c r="F25" s="23">
        <v>4</v>
      </c>
      <c r="G25" s="24">
        <v>0</v>
      </c>
      <c r="H25" s="24">
        <f t="shared" si="0"/>
        <v>0</v>
      </c>
    </row>
    <row r="26" spans="1:8" x14ac:dyDescent="0.3">
      <c r="A26" s="13" t="s">
        <v>78</v>
      </c>
      <c r="B26" s="13" t="s">
        <v>15</v>
      </c>
      <c r="C26" s="14" t="s">
        <v>79</v>
      </c>
      <c r="D26" s="15" t="s">
        <v>80</v>
      </c>
      <c r="E26" s="16" t="s">
        <v>37</v>
      </c>
      <c r="F26" s="17">
        <v>40</v>
      </c>
      <c r="G26" s="18">
        <v>0</v>
      </c>
      <c r="H26" s="18">
        <f t="shared" si="0"/>
        <v>0</v>
      </c>
    </row>
    <row r="27" spans="1:8" ht="22.8" x14ac:dyDescent="0.3">
      <c r="A27" s="19" t="s">
        <v>81</v>
      </c>
      <c r="B27" s="19" t="s">
        <v>22</v>
      </c>
      <c r="C27" s="20" t="s">
        <v>82</v>
      </c>
      <c r="D27" s="21" t="s">
        <v>83</v>
      </c>
      <c r="E27" s="22" t="s">
        <v>37</v>
      </c>
      <c r="F27" s="23">
        <v>42</v>
      </c>
      <c r="G27" s="24">
        <v>0</v>
      </c>
      <c r="H27" s="24">
        <f t="shared" si="0"/>
        <v>0</v>
      </c>
    </row>
    <row r="28" spans="1:8" x14ac:dyDescent="0.3">
      <c r="A28" s="13" t="s">
        <v>84</v>
      </c>
      <c r="B28" s="13" t="s">
        <v>15</v>
      </c>
      <c r="C28" s="14" t="s">
        <v>85</v>
      </c>
      <c r="D28" s="15" t="s">
        <v>86</v>
      </c>
      <c r="E28" s="16" t="s">
        <v>18</v>
      </c>
      <c r="F28" s="17">
        <v>16</v>
      </c>
      <c r="G28" s="18">
        <v>0</v>
      </c>
      <c r="H28" s="18">
        <f t="shared" si="0"/>
        <v>0</v>
      </c>
    </row>
    <row r="29" spans="1:8" ht="22.8" x14ac:dyDescent="0.3">
      <c r="A29" s="19" t="s">
        <v>87</v>
      </c>
      <c r="B29" s="19" t="s">
        <v>22</v>
      </c>
      <c r="C29" s="20" t="s">
        <v>88</v>
      </c>
      <c r="D29" s="21" t="s">
        <v>89</v>
      </c>
      <c r="E29" s="22" t="s">
        <v>18</v>
      </c>
      <c r="F29" s="23">
        <v>16</v>
      </c>
      <c r="G29" s="24">
        <v>0</v>
      </c>
      <c r="H29" s="24">
        <f t="shared" si="0"/>
        <v>0</v>
      </c>
    </row>
    <row r="30" spans="1:8" ht="22.8" x14ac:dyDescent="0.3">
      <c r="A30" s="13" t="s">
        <v>90</v>
      </c>
      <c r="B30" s="13" t="s">
        <v>15</v>
      </c>
      <c r="C30" s="14" t="s">
        <v>91</v>
      </c>
      <c r="D30" s="15" t="s">
        <v>92</v>
      </c>
      <c r="E30" s="16" t="s">
        <v>18</v>
      </c>
      <c r="F30" s="17">
        <v>4</v>
      </c>
      <c r="G30" s="18">
        <v>0</v>
      </c>
      <c r="H30" s="18">
        <f t="shared" si="0"/>
        <v>0</v>
      </c>
    </row>
    <row r="31" spans="1:8" ht="22.8" x14ac:dyDescent="0.3">
      <c r="A31" s="19" t="s">
        <v>93</v>
      </c>
      <c r="B31" s="19" t="s">
        <v>22</v>
      </c>
      <c r="C31" s="20" t="s">
        <v>94</v>
      </c>
      <c r="D31" s="21" t="s">
        <v>95</v>
      </c>
      <c r="E31" s="22" t="s">
        <v>18</v>
      </c>
      <c r="F31" s="23">
        <v>4</v>
      </c>
      <c r="G31" s="24">
        <v>0</v>
      </c>
      <c r="H31" s="24">
        <f t="shared" si="0"/>
        <v>0</v>
      </c>
    </row>
    <row r="32" spans="1:8" ht="22.8" x14ac:dyDescent="0.3">
      <c r="A32" s="13" t="s">
        <v>96</v>
      </c>
      <c r="B32" s="13" t="s">
        <v>15</v>
      </c>
      <c r="C32" s="14" t="s">
        <v>97</v>
      </c>
      <c r="D32" s="15" t="s">
        <v>98</v>
      </c>
      <c r="E32" s="16" t="s">
        <v>18</v>
      </c>
      <c r="F32" s="17">
        <v>7</v>
      </c>
      <c r="G32" s="18">
        <v>0</v>
      </c>
      <c r="H32" s="18">
        <f t="shared" si="0"/>
        <v>0</v>
      </c>
    </row>
    <row r="33" spans="1:8" ht="22.8" x14ac:dyDescent="0.3">
      <c r="A33" s="19" t="s">
        <v>99</v>
      </c>
      <c r="B33" s="19" t="s">
        <v>22</v>
      </c>
      <c r="C33" s="20" t="s">
        <v>100</v>
      </c>
      <c r="D33" s="21" t="s">
        <v>101</v>
      </c>
      <c r="E33" s="22" t="s">
        <v>18</v>
      </c>
      <c r="F33" s="23">
        <v>7</v>
      </c>
      <c r="G33" s="24">
        <v>0</v>
      </c>
      <c r="H33" s="24">
        <f t="shared" si="0"/>
        <v>0</v>
      </c>
    </row>
    <row r="34" spans="1:8" x14ac:dyDescent="0.3">
      <c r="A34" s="7"/>
      <c r="B34" s="8" t="s">
        <v>9</v>
      </c>
      <c r="C34" s="11" t="s">
        <v>102</v>
      </c>
      <c r="D34" s="11" t="s">
        <v>103</v>
      </c>
      <c r="E34" s="7"/>
      <c r="F34" s="7"/>
      <c r="G34" s="7"/>
      <c r="H34" s="12">
        <f>BI34</f>
        <v>0</v>
      </c>
    </row>
    <row r="35" spans="1:8" ht="34.200000000000003" x14ac:dyDescent="0.3">
      <c r="A35" s="13" t="s">
        <v>104</v>
      </c>
      <c r="B35" s="13" t="s">
        <v>15</v>
      </c>
      <c r="C35" s="14" t="s">
        <v>105</v>
      </c>
      <c r="D35" s="15" t="s">
        <v>106</v>
      </c>
      <c r="E35" s="16" t="s">
        <v>37</v>
      </c>
      <c r="F35" s="17">
        <v>40</v>
      </c>
      <c r="G35" s="18">
        <v>0</v>
      </c>
      <c r="H35" s="18">
        <f t="shared" ref="H35:H42" si="1">ROUND(G35*F35,3)</f>
        <v>0</v>
      </c>
    </row>
    <row r="36" spans="1:8" ht="34.200000000000003" x14ac:dyDescent="0.3">
      <c r="A36" s="13" t="s">
        <v>107</v>
      </c>
      <c r="B36" s="13" t="s">
        <v>15</v>
      </c>
      <c r="C36" s="14" t="s">
        <v>108</v>
      </c>
      <c r="D36" s="15" t="s">
        <v>109</v>
      </c>
      <c r="E36" s="16" t="s">
        <v>37</v>
      </c>
      <c r="F36" s="17">
        <v>40</v>
      </c>
      <c r="G36" s="18">
        <v>0</v>
      </c>
      <c r="H36" s="18">
        <f t="shared" si="1"/>
        <v>0</v>
      </c>
    </row>
    <row r="37" spans="1:8" ht="22.8" x14ac:dyDescent="0.3">
      <c r="A37" s="19" t="s">
        <v>110</v>
      </c>
      <c r="B37" s="19" t="s">
        <v>22</v>
      </c>
      <c r="C37" s="20" t="s">
        <v>111</v>
      </c>
      <c r="D37" s="21" t="s">
        <v>112</v>
      </c>
      <c r="E37" s="22" t="s">
        <v>113</v>
      </c>
      <c r="F37" s="23">
        <v>0.7</v>
      </c>
      <c r="G37" s="24">
        <v>0</v>
      </c>
      <c r="H37" s="24">
        <f t="shared" si="1"/>
        <v>0</v>
      </c>
    </row>
    <row r="38" spans="1:8" ht="22.8" x14ac:dyDescent="0.3">
      <c r="A38" s="13" t="s">
        <v>114</v>
      </c>
      <c r="B38" s="13" t="s">
        <v>15</v>
      </c>
      <c r="C38" s="14" t="s">
        <v>115</v>
      </c>
      <c r="D38" s="15" t="s">
        <v>116</v>
      </c>
      <c r="E38" s="16" t="s">
        <v>37</v>
      </c>
      <c r="F38" s="17">
        <v>40</v>
      </c>
      <c r="G38" s="18">
        <v>0</v>
      </c>
      <c r="H38" s="18">
        <f t="shared" si="1"/>
        <v>0</v>
      </c>
    </row>
    <row r="39" spans="1:8" ht="22.8" x14ac:dyDescent="0.3">
      <c r="A39" s="19" t="s">
        <v>117</v>
      </c>
      <c r="B39" s="19" t="s">
        <v>22</v>
      </c>
      <c r="C39" s="20" t="s">
        <v>118</v>
      </c>
      <c r="D39" s="21" t="s">
        <v>119</v>
      </c>
      <c r="E39" s="22" t="s">
        <v>37</v>
      </c>
      <c r="F39" s="23">
        <v>40</v>
      </c>
      <c r="G39" s="24">
        <v>0</v>
      </c>
      <c r="H39" s="24">
        <f t="shared" si="1"/>
        <v>0</v>
      </c>
    </row>
    <row r="40" spans="1:8" ht="45.6" x14ac:dyDescent="0.3">
      <c r="A40" s="13" t="s">
        <v>120</v>
      </c>
      <c r="B40" s="13" t="s">
        <v>15</v>
      </c>
      <c r="C40" s="14" t="s">
        <v>121</v>
      </c>
      <c r="D40" s="15" t="s">
        <v>122</v>
      </c>
      <c r="E40" s="16" t="s">
        <v>37</v>
      </c>
      <c r="F40" s="17">
        <v>50</v>
      </c>
      <c r="G40" s="18">
        <v>0</v>
      </c>
      <c r="H40" s="18">
        <f t="shared" si="1"/>
        <v>0</v>
      </c>
    </row>
    <row r="41" spans="1:8" ht="22.8" x14ac:dyDescent="0.3">
      <c r="A41" s="19" t="s">
        <v>123</v>
      </c>
      <c r="B41" s="19" t="s">
        <v>22</v>
      </c>
      <c r="C41" s="20" t="s">
        <v>124</v>
      </c>
      <c r="D41" s="21" t="s">
        <v>125</v>
      </c>
      <c r="E41" s="22" t="s">
        <v>37</v>
      </c>
      <c r="F41" s="23">
        <v>50</v>
      </c>
      <c r="G41" s="24">
        <v>0</v>
      </c>
      <c r="H41" s="24">
        <f t="shared" si="1"/>
        <v>0</v>
      </c>
    </row>
    <row r="42" spans="1:8" ht="34.200000000000003" x14ac:dyDescent="0.3">
      <c r="A42" s="13" t="s">
        <v>126</v>
      </c>
      <c r="B42" s="13" t="s">
        <v>15</v>
      </c>
      <c r="C42" s="14" t="s">
        <v>127</v>
      </c>
      <c r="D42" s="15" t="s">
        <v>128</v>
      </c>
      <c r="E42" s="16" t="s">
        <v>37</v>
      </c>
      <c r="F42" s="17">
        <v>40</v>
      </c>
      <c r="G42" s="18">
        <v>0</v>
      </c>
      <c r="H42" s="18">
        <f t="shared" si="1"/>
        <v>0</v>
      </c>
    </row>
    <row r="43" spans="1:8" ht="15.6" x14ac:dyDescent="0.3">
      <c r="A43" s="7"/>
      <c r="B43" s="8" t="s">
        <v>9</v>
      </c>
      <c r="C43" s="9" t="s">
        <v>129</v>
      </c>
      <c r="D43" s="9" t="s">
        <v>130</v>
      </c>
      <c r="E43" s="7"/>
      <c r="F43" s="7"/>
      <c r="G43" s="7"/>
      <c r="H43" s="10">
        <f>BI43</f>
        <v>0</v>
      </c>
    </row>
    <row r="44" spans="1:8" ht="22.8" x14ac:dyDescent="0.3">
      <c r="A44" s="13" t="s">
        <v>131</v>
      </c>
      <c r="B44" s="13" t="s">
        <v>15</v>
      </c>
      <c r="C44" s="14" t="s">
        <v>132</v>
      </c>
      <c r="D44" s="15" t="s">
        <v>133</v>
      </c>
      <c r="E44" s="16" t="s">
        <v>134</v>
      </c>
      <c r="F44" s="17">
        <v>16</v>
      </c>
      <c r="G44" s="18">
        <v>0</v>
      </c>
      <c r="H44" s="18">
        <f>ROUND(G44*F44,3)</f>
        <v>0</v>
      </c>
    </row>
    <row r="45" spans="1:8" ht="22.8" x14ac:dyDescent="0.3">
      <c r="A45" s="13" t="s">
        <v>135</v>
      </c>
      <c r="B45" s="13" t="s">
        <v>15</v>
      </c>
      <c r="C45" s="14" t="s">
        <v>136</v>
      </c>
      <c r="D45" s="15" t="s">
        <v>137</v>
      </c>
      <c r="E45" s="16" t="s">
        <v>134</v>
      </c>
      <c r="F45" s="17">
        <v>8</v>
      </c>
      <c r="G45" s="18">
        <v>0</v>
      </c>
      <c r="H45" s="18">
        <f>ROUND(G45*F45,3)</f>
        <v>0</v>
      </c>
    </row>
    <row r="46" spans="1:8" x14ac:dyDescent="0.3">
      <c r="A46" s="25"/>
      <c r="B46" s="25"/>
      <c r="C46" s="25"/>
      <c r="D46" s="25"/>
      <c r="E46" s="25"/>
      <c r="F46" s="25"/>
      <c r="G46" s="25"/>
      <c r="H4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Damborská Alexandra</dc:creator>
  <cp:lastModifiedBy>Damborská Alexandra</cp:lastModifiedBy>
  <dcterms:created xsi:type="dcterms:W3CDTF">2020-04-03T07:10:40Z</dcterms:created>
  <dcterms:modified xsi:type="dcterms:W3CDTF">2020-04-03T07:13:20Z</dcterms:modified>
</cp:coreProperties>
</file>